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48" yWindow="65260" windowWidth="9720" windowHeight="7200" tabRatio="390" activeTab="0"/>
  </bookViews>
  <sheets>
    <sheet name="2017" sheetId="1" r:id="rId1"/>
    <sheet name="2018" sheetId="2" r:id="rId2"/>
    <sheet name="2019" sheetId="3" r:id="rId3"/>
  </sheets>
  <definedNames/>
  <calcPr fullCalcOnLoad="1"/>
</workbook>
</file>

<file path=xl/sharedStrings.xml><?xml version="1.0" encoding="utf-8"?>
<sst xmlns="http://schemas.openxmlformats.org/spreadsheetml/2006/main" count="356" uniqueCount="94">
  <si>
    <t>1</t>
  </si>
  <si>
    <t>2</t>
  </si>
  <si>
    <t>11</t>
  </si>
  <si>
    <t>10</t>
  </si>
  <si>
    <t>3</t>
  </si>
  <si>
    <t>4</t>
  </si>
  <si>
    <t>14</t>
  </si>
  <si>
    <t>5</t>
  </si>
  <si>
    <t>6</t>
  </si>
  <si>
    <t>7</t>
  </si>
  <si>
    <t>8</t>
  </si>
  <si>
    <t>9</t>
  </si>
  <si>
    <t>Налог на доходы физических лиц</t>
  </si>
  <si>
    <t>БЕЗВОЗМЕЗДНЫЕ ПОСТУПЛЕНИЯ</t>
  </si>
  <si>
    <t>12</t>
  </si>
  <si>
    <t>13</t>
  </si>
  <si>
    <t>(руб.)</t>
  </si>
  <si>
    <t>Государственная пошлина</t>
  </si>
  <si>
    <t>НАЛОГОВЫЕ И НЕНАЛОГОВЫЕ ДОХОДЫ</t>
  </si>
  <si>
    <t>Доходы от уплаты акцизов</t>
  </si>
  <si>
    <t>Субвенции на осуществление расходов по созданию и обеспечению деятельности административных комиссий</t>
  </si>
  <si>
    <t>Прогноз общего объема доходов на 2017 год</t>
  </si>
  <si>
    <t>наименование показателя</t>
  </si>
  <si>
    <t>Земельный налог с организаций</t>
  </si>
  <si>
    <t>Земельный налог с физических лиц</t>
  </si>
  <si>
    <t>Доходы от сдачи в аренду имущества, находящегося в опреативном управлении органов управления поселения и созданных ими учреждений (за исключением имущества муниципальных автономомных учрежджений)</t>
  </si>
  <si>
    <t>Налог на имущество физичиских лиц</t>
  </si>
  <si>
    <t>Дотации на выравнивание бюджетной обеспеченности поселений из районного фонда финансовой поддержки поселений за счет средств субвенции из краевого бюджета</t>
  </si>
  <si>
    <t>Дотации на выравнивание бюджетной обеспеченности поселений из районного фонда финансовой поддержки поселений за счет собстченных средств районного бюджета</t>
  </si>
  <si>
    <t>Субыенции бюджетам сельсикх поселений на осуществление  первичного воиского учета на территориях, где отсутствуют военные комиссариаты</t>
  </si>
  <si>
    <t>Иные межбюджетные трансферты по решению вопросов местного значения (обработка, утилизация, обезвреживание, захоронение твердых коммунальных отходов)</t>
  </si>
  <si>
    <t>Итого</t>
  </si>
  <si>
    <t>00010000000000000000</t>
  </si>
  <si>
    <t>18210102000010000110</t>
  </si>
  <si>
    <t>10010302000000000110</t>
  </si>
  <si>
    <t>182106060043101000110</t>
  </si>
  <si>
    <t>81411105035100000120</t>
  </si>
  <si>
    <t>81410804020011000110</t>
  </si>
  <si>
    <t>18210606033101000110</t>
  </si>
  <si>
    <t>18210601030100000110</t>
  </si>
  <si>
    <t>8142000000000000151</t>
  </si>
  <si>
    <t>81420201001107601151</t>
  </si>
  <si>
    <t>81420201001109134151</t>
  </si>
  <si>
    <t>81420203015100000151</t>
  </si>
  <si>
    <t>81420203024107514151</t>
  </si>
  <si>
    <t>81420204014109112151</t>
  </si>
  <si>
    <t xml:space="preserve">Прогноз на 2017 год </t>
  </si>
  <si>
    <t>Код дохода по КД</t>
  </si>
  <si>
    <t>№ п/п</t>
  </si>
  <si>
    <t>IV квартал</t>
  </si>
  <si>
    <t>I квартал</t>
  </si>
  <si>
    <t>II квартал</t>
  </si>
  <si>
    <t>III квартал</t>
  </si>
  <si>
    <t>195 000,00</t>
  </si>
  <si>
    <t>69 350,00</t>
  </si>
  <si>
    <t>71 166,25</t>
  </si>
  <si>
    <t>1 450 000,00</t>
  </si>
  <si>
    <t>50 000,00</t>
  </si>
  <si>
    <t>4 500,00</t>
  </si>
  <si>
    <t>4 708,75</t>
  </si>
  <si>
    <t>106 581,00</t>
  </si>
  <si>
    <t>719 531,50</t>
  </si>
  <si>
    <t>64 775,00</t>
  </si>
  <si>
    <t>1 705,75</t>
  </si>
  <si>
    <t>31 250,00</t>
  </si>
  <si>
    <t>1 844 725,00</t>
  </si>
  <si>
    <t>923843,25</t>
  </si>
  <si>
    <t>2 768 568,25</t>
  </si>
  <si>
    <t>Прогноз общего объема доходов на 2018 год</t>
  </si>
  <si>
    <t>Прогноз общего объема доходов на 2019 год</t>
  </si>
  <si>
    <t>200 000,00</t>
  </si>
  <si>
    <t>71 083,75</t>
  </si>
  <si>
    <t>74 724,50</t>
  </si>
  <si>
    <t>1 502 500,00</t>
  </si>
  <si>
    <t>53 829,50</t>
  </si>
  <si>
    <t>5 250,00</t>
  </si>
  <si>
    <t>4 826,50</t>
  </si>
  <si>
    <t>128 348,00</t>
  </si>
  <si>
    <t>697 764,50</t>
  </si>
  <si>
    <t>66 500,00</t>
  </si>
  <si>
    <t>2 837 782,50</t>
  </si>
  <si>
    <t>925 568,25</t>
  </si>
  <si>
    <t>1 979 914,00</t>
  </si>
  <si>
    <t>205 000,00</t>
  </si>
  <si>
    <t>72 818,25</t>
  </si>
  <si>
    <t>76 592,50</t>
  </si>
  <si>
    <t>1 560 091,00</t>
  </si>
  <si>
    <t>55 093,75</t>
  </si>
  <si>
    <t>5 375,00</t>
  </si>
  <si>
    <t>4 944,25</t>
  </si>
  <si>
    <t>927 082,00</t>
  </si>
  <si>
    <t>697 764,5</t>
  </si>
  <si>
    <t>68 013,75</t>
  </si>
  <si>
    <t>2 906 996,75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</si>
</sst>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[$-FC19]d\ mmmm\ yyyy\ &quot;г.&quot;"/>
    <numFmt numFmtId="194" formatCode="0.000"/>
    <numFmt numFmtId="195" formatCode="0.0"/>
    <numFmt numFmtId="196" formatCode="0.0000"/>
    <numFmt numFmtId="197" formatCode="#,##0.00&quot;р.&quot;"/>
  </numFmts>
  <fonts count="47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6"/>
      <name val="Arial"/>
      <family val="2"/>
    </font>
    <font>
      <b/>
      <sz val="6"/>
      <name val="Time Roman"/>
      <family val="0"/>
    </font>
    <font>
      <sz val="6"/>
      <name val="Time Roman"/>
      <family val="0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Time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0" xfId="53" applyFont="1" applyAlignment="1">
      <alignment horizontal="center"/>
      <protection/>
    </xf>
    <xf numFmtId="0" fontId="5" fillId="0" borderId="0" xfId="53" applyFont="1">
      <alignment/>
      <protection/>
    </xf>
    <xf numFmtId="49" fontId="6" fillId="0" borderId="0" xfId="53" applyNumberFormat="1" applyFont="1" applyAlignment="1">
      <alignment/>
      <protection/>
    </xf>
    <xf numFmtId="0" fontId="8" fillId="0" borderId="0" xfId="53" applyFont="1" applyAlignment="1">
      <alignment horizontal="center"/>
      <protection/>
    </xf>
    <xf numFmtId="49" fontId="6" fillId="0" borderId="0" xfId="53" applyNumberFormat="1" applyFont="1" applyFill="1" applyAlignment="1">
      <alignment/>
      <protection/>
    </xf>
    <xf numFmtId="49" fontId="7" fillId="0" borderId="0" xfId="53" applyNumberFormat="1" applyFont="1" applyFill="1" applyAlignment="1">
      <alignment/>
      <protection/>
    </xf>
    <xf numFmtId="0" fontId="5" fillId="0" borderId="0" xfId="53" applyFont="1" applyFill="1" applyAlignment="1">
      <alignment horizontal="center"/>
      <protection/>
    </xf>
    <xf numFmtId="49" fontId="5" fillId="0" borderId="0" xfId="53" applyNumberFormat="1" applyFont="1" applyFill="1" applyAlignment="1">
      <alignment/>
      <protection/>
    </xf>
    <xf numFmtId="0" fontId="5" fillId="0" borderId="0" xfId="53" applyFont="1" applyFill="1">
      <alignment/>
      <protection/>
    </xf>
    <xf numFmtId="49" fontId="6" fillId="0" borderId="0" xfId="53" applyNumberFormat="1" applyFont="1" applyAlignment="1">
      <alignment wrapText="1"/>
      <protection/>
    </xf>
    <xf numFmtId="0" fontId="5" fillId="0" borderId="0" xfId="53" applyFont="1" applyFill="1" applyBorder="1" applyAlignment="1">
      <alignment horizontal="center"/>
      <protection/>
    </xf>
    <xf numFmtId="49" fontId="9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9" fillId="0" borderId="10" xfId="53" applyNumberFormat="1" applyFont="1" applyBorder="1" applyAlignment="1">
      <alignment horizontal="center"/>
      <protection/>
    </xf>
    <xf numFmtId="49" fontId="9" fillId="0" borderId="10" xfId="53" applyNumberFormat="1" applyFont="1" applyFill="1" applyBorder="1" applyAlignment="1">
      <alignment horizontal="center"/>
      <protection/>
    </xf>
    <xf numFmtId="49" fontId="10" fillId="0" borderId="10" xfId="53" applyNumberFormat="1" applyFont="1" applyFill="1" applyBorder="1" applyAlignment="1">
      <alignment horizontal="center"/>
      <protection/>
    </xf>
    <xf numFmtId="49" fontId="10" fillId="0" borderId="10" xfId="53" applyNumberFormat="1" applyFont="1" applyFill="1" applyBorder="1" applyAlignment="1">
      <alignment horizontal="center" vertical="center"/>
      <protection/>
    </xf>
    <xf numFmtId="49" fontId="9" fillId="0" borderId="10" xfId="53" applyNumberFormat="1" applyFont="1" applyBorder="1" applyAlignment="1">
      <alignment horizontal="center" vertical="center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4" fontId="12" fillId="0" borderId="10" xfId="0" applyNumberFormat="1" applyFont="1" applyFill="1" applyBorder="1" applyAlignment="1">
      <alignment horizontal="center" vertical="center" wrapText="1"/>
    </xf>
    <xf numFmtId="4" fontId="9" fillId="0" borderId="10" xfId="53" applyNumberFormat="1" applyFont="1" applyBorder="1" applyAlignment="1">
      <alignment horizontal="center"/>
      <protection/>
    </xf>
    <xf numFmtId="49" fontId="10" fillId="0" borderId="10" xfId="53" applyNumberFormat="1" applyFont="1" applyBorder="1" applyAlignment="1">
      <alignment horizontal="center" vertical="center"/>
      <protection/>
    </xf>
    <xf numFmtId="4" fontId="12" fillId="0" borderId="10" xfId="53" applyNumberFormat="1" applyFont="1" applyFill="1" applyBorder="1" applyAlignment="1">
      <alignment horizontal="center" vertical="center"/>
      <protection/>
    </xf>
    <xf numFmtId="0" fontId="11" fillId="0" borderId="0" xfId="53" applyFont="1" applyBorder="1" applyAlignment="1">
      <alignment horizontal="center" wrapText="1"/>
      <protection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1" xfId="53" applyNumberFormat="1" applyFont="1" applyBorder="1" applyAlignment="1">
      <alignment horizontal="center" vertical="center"/>
      <protection/>
    </xf>
    <xf numFmtId="49" fontId="9" fillId="0" borderId="12" xfId="53" applyNumberFormat="1" applyFont="1" applyBorder="1" applyAlignment="1">
      <alignment horizontal="center" vertical="center"/>
      <protection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я_к_постановлению_Бюджет_2008_26_12_200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="120" zoomScaleNormal="120" zoomScalePageLayoutView="0" workbookViewId="0" topLeftCell="A1">
      <selection activeCell="N8" sqref="N8"/>
    </sheetView>
  </sheetViews>
  <sheetFormatPr defaultColWidth="9.140625" defaultRowHeight="12.75"/>
  <cols>
    <col min="1" max="1" width="3.140625" style="1" customWidth="1"/>
    <col min="2" max="6" width="2.7109375" style="1" customWidth="1"/>
    <col min="7" max="7" width="6.00390625" style="1" customWidth="1"/>
    <col min="8" max="10" width="2.7109375" style="1" customWidth="1"/>
    <col min="11" max="11" width="4.421875" style="1" customWidth="1"/>
    <col min="12" max="12" width="23.140625" style="1" customWidth="1"/>
    <col min="13" max="13" width="10.57421875" style="1" customWidth="1"/>
    <col min="14" max="14" width="9.28125" style="2" customWidth="1"/>
    <col min="15" max="16384" width="9.140625" style="2" customWidth="1"/>
  </cols>
  <sheetData>
    <row r="1" spans="1:17" ht="22.5" customHeight="1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"/>
      <c r="Q2" s="4" t="s">
        <v>16</v>
      </c>
    </row>
    <row r="3" spans="1:17" s="3" customFormat="1" ht="12.75" customHeight="1">
      <c r="A3" s="32" t="s">
        <v>48</v>
      </c>
      <c r="B3" s="34" t="s">
        <v>22</v>
      </c>
      <c r="C3" s="34"/>
      <c r="D3" s="34"/>
      <c r="E3" s="34"/>
      <c r="F3" s="34"/>
      <c r="G3" s="34"/>
      <c r="H3" s="34"/>
      <c r="I3" s="34"/>
      <c r="J3" s="34"/>
      <c r="K3" s="34"/>
      <c r="L3" s="34" t="s">
        <v>47</v>
      </c>
      <c r="M3" s="34" t="s">
        <v>46</v>
      </c>
      <c r="N3" s="35" t="s">
        <v>50</v>
      </c>
      <c r="O3" s="35" t="s">
        <v>51</v>
      </c>
      <c r="P3" s="35" t="s">
        <v>52</v>
      </c>
      <c r="Q3" s="35" t="s">
        <v>49</v>
      </c>
    </row>
    <row r="4" spans="1:19" s="3" customFormat="1" ht="10.5" customHeight="1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6"/>
      <c r="O4" s="36"/>
      <c r="P4" s="36"/>
      <c r="Q4" s="36"/>
      <c r="S4" s="10"/>
    </row>
    <row r="5" spans="1:17" s="3" customFormat="1" ht="10.5" customHeight="1">
      <c r="A5" s="12"/>
      <c r="B5" s="40" t="s">
        <v>0</v>
      </c>
      <c r="C5" s="41"/>
      <c r="D5" s="41"/>
      <c r="E5" s="41"/>
      <c r="F5" s="41"/>
      <c r="G5" s="41"/>
      <c r="H5" s="41"/>
      <c r="I5" s="41"/>
      <c r="J5" s="41"/>
      <c r="K5" s="42"/>
      <c r="L5" s="12" t="s">
        <v>1</v>
      </c>
      <c r="M5" s="13" t="s">
        <v>4</v>
      </c>
      <c r="N5" s="21" t="s">
        <v>5</v>
      </c>
      <c r="O5" s="21" t="s">
        <v>7</v>
      </c>
      <c r="P5" s="21" t="s">
        <v>8</v>
      </c>
      <c r="Q5" s="21" t="s">
        <v>9</v>
      </c>
    </row>
    <row r="6" spans="1:17" s="3" customFormat="1" ht="12.75" customHeight="1">
      <c r="A6" s="13" t="s">
        <v>0</v>
      </c>
      <c r="B6" s="34" t="s">
        <v>18</v>
      </c>
      <c r="C6" s="34"/>
      <c r="D6" s="34"/>
      <c r="E6" s="34"/>
      <c r="F6" s="34"/>
      <c r="G6" s="34"/>
      <c r="H6" s="34"/>
      <c r="I6" s="34"/>
      <c r="J6" s="34"/>
      <c r="K6" s="34"/>
      <c r="L6" s="12" t="s">
        <v>32</v>
      </c>
      <c r="M6" s="14">
        <f>M7+M8+M9+M10+M11+M13+M12</f>
        <v>7378900</v>
      </c>
      <c r="N6" s="21" t="s">
        <v>65</v>
      </c>
      <c r="O6" s="21" t="s">
        <v>65</v>
      </c>
      <c r="P6" s="21" t="s">
        <v>65</v>
      </c>
      <c r="Q6" s="21" t="s">
        <v>65</v>
      </c>
    </row>
    <row r="7" spans="1:17" s="3" customFormat="1" ht="12.75" customHeight="1">
      <c r="A7" s="13" t="s">
        <v>1</v>
      </c>
      <c r="B7" s="37" t="s">
        <v>12</v>
      </c>
      <c r="C7" s="37"/>
      <c r="D7" s="37"/>
      <c r="E7" s="37"/>
      <c r="F7" s="37"/>
      <c r="G7" s="37"/>
      <c r="H7" s="37"/>
      <c r="I7" s="37"/>
      <c r="J7" s="37"/>
      <c r="K7" s="37"/>
      <c r="L7" s="13" t="s">
        <v>33</v>
      </c>
      <c r="M7" s="15">
        <v>780000</v>
      </c>
      <c r="N7" s="25" t="s">
        <v>53</v>
      </c>
      <c r="O7" s="21" t="s">
        <v>53</v>
      </c>
      <c r="P7" s="21" t="s">
        <v>53</v>
      </c>
      <c r="Q7" s="21" t="s">
        <v>53</v>
      </c>
    </row>
    <row r="8" spans="1:17" s="5" customFormat="1" ht="15" customHeight="1">
      <c r="A8" s="13" t="s">
        <v>4</v>
      </c>
      <c r="B8" s="38" t="s">
        <v>19</v>
      </c>
      <c r="C8" s="38"/>
      <c r="D8" s="38"/>
      <c r="E8" s="38"/>
      <c r="F8" s="38"/>
      <c r="G8" s="38"/>
      <c r="H8" s="38"/>
      <c r="I8" s="38"/>
      <c r="J8" s="38"/>
      <c r="K8" s="38"/>
      <c r="L8" s="16" t="s">
        <v>34</v>
      </c>
      <c r="M8" s="17">
        <v>277400</v>
      </c>
      <c r="N8" s="26" t="s">
        <v>54</v>
      </c>
      <c r="O8" s="22" t="s">
        <v>54</v>
      </c>
      <c r="P8" s="22" t="s">
        <v>54</v>
      </c>
      <c r="Q8" s="22" t="s">
        <v>54</v>
      </c>
    </row>
    <row r="9" spans="1:17" s="6" customFormat="1" ht="9.75">
      <c r="A9" s="13" t="s">
        <v>5</v>
      </c>
      <c r="B9" s="38" t="s">
        <v>26</v>
      </c>
      <c r="C9" s="38"/>
      <c r="D9" s="38"/>
      <c r="E9" s="38"/>
      <c r="F9" s="38"/>
      <c r="G9" s="38"/>
      <c r="H9" s="38"/>
      <c r="I9" s="38"/>
      <c r="J9" s="38"/>
      <c r="K9" s="38"/>
      <c r="L9" s="16" t="s">
        <v>39</v>
      </c>
      <c r="M9" s="17">
        <v>284665</v>
      </c>
      <c r="N9" s="24" t="s">
        <v>55</v>
      </c>
      <c r="O9" s="23" t="s">
        <v>55</v>
      </c>
      <c r="P9" s="23" t="s">
        <v>55</v>
      </c>
      <c r="Q9" s="23" t="s">
        <v>55</v>
      </c>
    </row>
    <row r="10" spans="1:17" s="6" customFormat="1" ht="12.75" customHeight="1">
      <c r="A10" s="13" t="s">
        <v>7</v>
      </c>
      <c r="B10" s="38" t="s">
        <v>23</v>
      </c>
      <c r="C10" s="38"/>
      <c r="D10" s="38"/>
      <c r="E10" s="38"/>
      <c r="F10" s="38"/>
      <c r="G10" s="38"/>
      <c r="H10" s="38"/>
      <c r="I10" s="38"/>
      <c r="J10" s="38"/>
      <c r="K10" s="38"/>
      <c r="L10" s="16" t="s">
        <v>38</v>
      </c>
      <c r="M10" s="17">
        <v>5800000</v>
      </c>
      <c r="N10" s="24" t="s">
        <v>56</v>
      </c>
      <c r="O10" s="23" t="s">
        <v>56</v>
      </c>
      <c r="P10" s="23" t="s">
        <v>56</v>
      </c>
      <c r="Q10" s="23" t="s">
        <v>56</v>
      </c>
    </row>
    <row r="11" spans="1:17" s="6" customFormat="1" ht="38.25" customHeight="1">
      <c r="A11" s="13" t="s">
        <v>8</v>
      </c>
      <c r="B11" s="38" t="s">
        <v>24</v>
      </c>
      <c r="C11" s="38"/>
      <c r="D11" s="38"/>
      <c r="E11" s="38"/>
      <c r="F11" s="38"/>
      <c r="G11" s="38"/>
      <c r="H11" s="38"/>
      <c r="I11" s="38"/>
      <c r="J11" s="38"/>
      <c r="K11" s="38"/>
      <c r="L11" s="16" t="s">
        <v>35</v>
      </c>
      <c r="M11" s="17">
        <v>200000</v>
      </c>
      <c r="N11" s="24" t="s">
        <v>57</v>
      </c>
      <c r="O11" s="24" t="s">
        <v>57</v>
      </c>
      <c r="P11" s="24" t="s">
        <v>57</v>
      </c>
      <c r="Q11" s="24" t="s">
        <v>57</v>
      </c>
    </row>
    <row r="12" spans="1:17" s="6" customFormat="1" ht="38.25" customHeight="1">
      <c r="A12" s="13" t="s">
        <v>9</v>
      </c>
      <c r="B12" s="38" t="s">
        <v>17</v>
      </c>
      <c r="C12" s="38"/>
      <c r="D12" s="38"/>
      <c r="E12" s="38"/>
      <c r="F12" s="38"/>
      <c r="G12" s="38"/>
      <c r="H12" s="38"/>
      <c r="I12" s="38"/>
      <c r="J12" s="38"/>
      <c r="K12" s="38"/>
      <c r="L12" s="16" t="s">
        <v>37</v>
      </c>
      <c r="M12" s="17">
        <v>18000</v>
      </c>
      <c r="N12" s="24" t="s">
        <v>58</v>
      </c>
      <c r="O12" s="24" t="s">
        <v>58</v>
      </c>
      <c r="P12" s="24" t="s">
        <v>58</v>
      </c>
      <c r="Q12" s="24" t="s">
        <v>58</v>
      </c>
    </row>
    <row r="13" spans="1:17" s="6" customFormat="1" ht="65.25" customHeight="1">
      <c r="A13" s="13" t="s">
        <v>10</v>
      </c>
      <c r="B13" s="38" t="s">
        <v>25</v>
      </c>
      <c r="C13" s="38"/>
      <c r="D13" s="38"/>
      <c r="E13" s="38"/>
      <c r="F13" s="38"/>
      <c r="G13" s="38"/>
      <c r="H13" s="38"/>
      <c r="I13" s="38"/>
      <c r="J13" s="38"/>
      <c r="K13" s="38"/>
      <c r="L13" s="16" t="s">
        <v>36</v>
      </c>
      <c r="M13" s="17">
        <v>18835</v>
      </c>
      <c r="N13" s="24" t="s">
        <v>59</v>
      </c>
      <c r="O13" s="24" t="s">
        <v>59</v>
      </c>
      <c r="P13" s="24" t="s">
        <v>59</v>
      </c>
      <c r="Q13" s="24" t="s">
        <v>59</v>
      </c>
    </row>
    <row r="14" spans="1:17" s="6" customFormat="1" ht="51" customHeight="1">
      <c r="A14" s="13" t="s">
        <v>11</v>
      </c>
      <c r="B14" s="43" t="s">
        <v>13</v>
      </c>
      <c r="C14" s="43"/>
      <c r="D14" s="43"/>
      <c r="E14" s="43"/>
      <c r="F14" s="43"/>
      <c r="G14" s="43"/>
      <c r="H14" s="43"/>
      <c r="I14" s="43"/>
      <c r="J14" s="43"/>
      <c r="K14" s="43"/>
      <c r="L14" s="18" t="s">
        <v>40</v>
      </c>
      <c r="M14" s="19">
        <f>M15+M16+M17+M18+M19</f>
        <v>3695373</v>
      </c>
      <c r="N14" s="26" t="s">
        <v>66</v>
      </c>
      <c r="O14" s="26" t="s">
        <v>66</v>
      </c>
      <c r="P14" s="26" t="s">
        <v>66</v>
      </c>
      <c r="Q14" s="26" t="s">
        <v>66</v>
      </c>
    </row>
    <row r="15" spans="1:17" s="5" customFormat="1" ht="9.75">
      <c r="A15" s="13" t="s">
        <v>3</v>
      </c>
      <c r="B15" s="38" t="s">
        <v>27</v>
      </c>
      <c r="C15" s="38"/>
      <c r="D15" s="38"/>
      <c r="E15" s="38"/>
      <c r="F15" s="38"/>
      <c r="G15" s="38"/>
      <c r="H15" s="38"/>
      <c r="I15" s="38"/>
      <c r="J15" s="38"/>
      <c r="K15" s="38"/>
      <c r="L15" s="16" t="s">
        <v>41</v>
      </c>
      <c r="M15" s="17">
        <v>426324</v>
      </c>
      <c r="N15" s="24" t="s">
        <v>60</v>
      </c>
      <c r="O15" s="24" t="s">
        <v>60</v>
      </c>
      <c r="P15" s="24" t="s">
        <v>60</v>
      </c>
      <c r="Q15" s="24" t="s">
        <v>60</v>
      </c>
    </row>
    <row r="16" spans="1:17" s="6" customFormat="1" ht="52.5" customHeight="1">
      <c r="A16" s="13" t="s">
        <v>2</v>
      </c>
      <c r="B16" s="38" t="s">
        <v>28</v>
      </c>
      <c r="C16" s="38"/>
      <c r="D16" s="38"/>
      <c r="E16" s="38"/>
      <c r="F16" s="38"/>
      <c r="G16" s="38"/>
      <c r="H16" s="38"/>
      <c r="I16" s="38"/>
      <c r="J16" s="38"/>
      <c r="K16" s="38"/>
      <c r="L16" s="16" t="s">
        <v>42</v>
      </c>
      <c r="M16" s="17">
        <v>2878126</v>
      </c>
      <c r="N16" s="24" t="s">
        <v>61</v>
      </c>
      <c r="O16" s="24" t="s">
        <v>61</v>
      </c>
      <c r="P16" s="24" t="s">
        <v>61</v>
      </c>
      <c r="Q16" s="24" t="s">
        <v>61</v>
      </c>
    </row>
    <row r="17" spans="1:17" s="6" customFormat="1" ht="46.5" customHeight="1">
      <c r="A17" s="13" t="s">
        <v>14</v>
      </c>
      <c r="B17" s="38" t="s">
        <v>29</v>
      </c>
      <c r="C17" s="38"/>
      <c r="D17" s="38"/>
      <c r="E17" s="38"/>
      <c r="F17" s="38"/>
      <c r="G17" s="38"/>
      <c r="H17" s="38"/>
      <c r="I17" s="38"/>
      <c r="J17" s="38"/>
      <c r="K17" s="38"/>
      <c r="L17" s="16" t="s">
        <v>43</v>
      </c>
      <c r="M17" s="17">
        <v>259100</v>
      </c>
      <c r="N17" s="24" t="s">
        <v>62</v>
      </c>
      <c r="O17" s="24" t="s">
        <v>62</v>
      </c>
      <c r="P17" s="24" t="s">
        <v>62</v>
      </c>
      <c r="Q17" s="24" t="s">
        <v>62</v>
      </c>
    </row>
    <row r="18" spans="1:17" s="6" customFormat="1" ht="37.5" customHeight="1">
      <c r="A18" s="13" t="s">
        <v>15</v>
      </c>
      <c r="B18" s="38" t="s">
        <v>20</v>
      </c>
      <c r="C18" s="38"/>
      <c r="D18" s="38"/>
      <c r="E18" s="38"/>
      <c r="F18" s="38"/>
      <c r="G18" s="38"/>
      <c r="H18" s="38"/>
      <c r="I18" s="38"/>
      <c r="J18" s="38"/>
      <c r="K18" s="38"/>
      <c r="L18" s="16" t="s">
        <v>44</v>
      </c>
      <c r="M18" s="17">
        <v>6823</v>
      </c>
      <c r="N18" s="24" t="s">
        <v>63</v>
      </c>
      <c r="O18" s="24" t="s">
        <v>63</v>
      </c>
      <c r="P18" s="24" t="s">
        <v>63</v>
      </c>
      <c r="Q18" s="24" t="s">
        <v>63</v>
      </c>
    </row>
    <row r="19" spans="1:17" s="6" customFormat="1" ht="54" customHeight="1">
      <c r="A19" s="13" t="s">
        <v>6</v>
      </c>
      <c r="B19" s="38" t="s">
        <v>30</v>
      </c>
      <c r="C19" s="38"/>
      <c r="D19" s="38"/>
      <c r="E19" s="38"/>
      <c r="F19" s="38"/>
      <c r="G19" s="38"/>
      <c r="H19" s="38"/>
      <c r="I19" s="38"/>
      <c r="J19" s="38"/>
      <c r="K19" s="38"/>
      <c r="L19" s="16" t="s">
        <v>45</v>
      </c>
      <c r="M19" s="17">
        <v>125000</v>
      </c>
      <c r="N19" s="24" t="s">
        <v>64</v>
      </c>
      <c r="O19" s="24" t="s">
        <v>64</v>
      </c>
      <c r="P19" s="24" t="s">
        <v>64</v>
      </c>
      <c r="Q19" s="24" t="s">
        <v>64</v>
      </c>
    </row>
    <row r="20" spans="1:17" s="6" customFormat="1" ht="15.75" customHeight="1">
      <c r="A20" s="20"/>
      <c r="B20" s="39" t="s">
        <v>31</v>
      </c>
      <c r="C20" s="39"/>
      <c r="D20" s="39"/>
      <c r="E20" s="39"/>
      <c r="F20" s="39"/>
      <c r="G20" s="39"/>
      <c r="H20" s="39"/>
      <c r="I20" s="39"/>
      <c r="J20" s="39"/>
      <c r="K20" s="39"/>
      <c r="L20" s="20"/>
      <c r="M20" s="19">
        <f>M6+M14</f>
        <v>11074273</v>
      </c>
      <c r="N20" s="26" t="s">
        <v>67</v>
      </c>
      <c r="O20" s="26" t="s">
        <v>67</v>
      </c>
      <c r="P20" s="26" t="s">
        <v>67</v>
      </c>
      <c r="Q20" s="26" t="s">
        <v>67</v>
      </c>
    </row>
    <row r="21" spans="1:13" s="6" customFormat="1" ht="8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11"/>
    </row>
    <row r="22" spans="1:13" s="8" customFormat="1" ht="8.2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s="9" customFormat="1" ht="8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sheetProtection/>
  <mergeCells count="25">
    <mergeCell ref="A1:Q1"/>
    <mergeCell ref="B19:K19"/>
    <mergeCell ref="B12:K12"/>
    <mergeCell ref="L3:L4"/>
    <mergeCell ref="B5:K5"/>
    <mergeCell ref="B13:K13"/>
    <mergeCell ref="B14:K14"/>
    <mergeCell ref="B8:K8"/>
    <mergeCell ref="B6:K6"/>
    <mergeCell ref="B7:K7"/>
    <mergeCell ref="B15:K15"/>
    <mergeCell ref="B20:K20"/>
    <mergeCell ref="B9:K9"/>
    <mergeCell ref="B10:K10"/>
    <mergeCell ref="B11:K11"/>
    <mergeCell ref="B16:K16"/>
    <mergeCell ref="B17:K17"/>
    <mergeCell ref="B18:K18"/>
    <mergeCell ref="A3:A4"/>
    <mergeCell ref="M3:M4"/>
    <mergeCell ref="P3:P4"/>
    <mergeCell ref="Q3:Q4"/>
    <mergeCell ref="N3:N4"/>
    <mergeCell ref="O3:O4"/>
    <mergeCell ref="B3:K4"/>
  </mergeCells>
  <printOptions/>
  <pageMargins left="0.61" right="0.4" top="0.39" bottom="0.46" header="0.3" footer="0.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1">
      <selection activeCell="O9" sqref="O9"/>
    </sheetView>
  </sheetViews>
  <sheetFormatPr defaultColWidth="9.140625" defaultRowHeight="12.75"/>
  <cols>
    <col min="1" max="1" width="3.140625" style="1" customWidth="1"/>
    <col min="2" max="6" width="2.7109375" style="1" customWidth="1"/>
    <col min="7" max="7" width="6.00390625" style="1" customWidth="1"/>
    <col min="8" max="10" width="2.7109375" style="1" customWidth="1"/>
    <col min="11" max="11" width="4.421875" style="1" customWidth="1"/>
    <col min="12" max="12" width="23.140625" style="1" customWidth="1"/>
    <col min="13" max="13" width="10.57421875" style="1" customWidth="1"/>
    <col min="14" max="14" width="11.140625" style="2" customWidth="1"/>
    <col min="15" max="15" width="10.7109375" style="2" customWidth="1"/>
    <col min="16" max="16" width="10.140625" style="2" customWidth="1"/>
    <col min="17" max="17" width="10.7109375" style="2" customWidth="1"/>
    <col min="18" max="18" width="9.140625" style="2" customWidth="1"/>
    <col min="19" max="19" width="35.28125" style="2" customWidth="1"/>
    <col min="20" max="20" width="11.421875" style="2" customWidth="1"/>
    <col min="21" max="16384" width="9.140625" style="2" customWidth="1"/>
  </cols>
  <sheetData>
    <row r="1" spans="1:17" ht="22.5" customHeight="1">
      <c r="A1" s="31" t="s">
        <v>68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"/>
      <c r="Q2" s="4" t="s">
        <v>16</v>
      </c>
    </row>
    <row r="3" spans="1:20" s="3" customFormat="1" ht="12.75" customHeight="1">
      <c r="A3" s="32" t="s">
        <v>48</v>
      </c>
      <c r="B3" s="34" t="s">
        <v>22</v>
      </c>
      <c r="C3" s="34"/>
      <c r="D3" s="34"/>
      <c r="E3" s="34"/>
      <c r="F3" s="34"/>
      <c r="G3" s="34"/>
      <c r="H3" s="34"/>
      <c r="I3" s="34"/>
      <c r="J3" s="34"/>
      <c r="K3" s="34"/>
      <c r="L3" s="34" t="s">
        <v>47</v>
      </c>
      <c r="M3" s="34" t="s">
        <v>46</v>
      </c>
      <c r="N3" s="35" t="s">
        <v>50</v>
      </c>
      <c r="O3" s="35" t="s">
        <v>51</v>
      </c>
      <c r="P3" s="35" t="s">
        <v>52</v>
      </c>
      <c r="Q3" s="35" t="s">
        <v>49</v>
      </c>
      <c r="S3" s="2"/>
      <c r="T3" s="2"/>
    </row>
    <row r="4" spans="1:20" s="3" customFormat="1" ht="10.5" customHeight="1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6"/>
      <c r="O4" s="36"/>
      <c r="P4" s="36"/>
      <c r="Q4" s="36"/>
      <c r="S4" s="2"/>
      <c r="T4" s="2"/>
    </row>
    <row r="5" spans="1:20" s="3" customFormat="1" ht="10.5" customHeight="1">
      <c r="A5" s="12"/>
      <c r="B5" s="40" t="s">
        <v>0</v>
      </c>
      <c r="C5" s="41"/>
      <c r="D5" s="41"/>
      <c r="E5" s="41"/>
      <c r="F5" s="41"/>
      <c r="G5" s="41"/>
      <c r="H5" s="41"/>
      <c r="I5" s="41"/>
      <c r="J5" s="41"/>
      <c r="K5" s="42"/>
      <c r="L5" s="12" t="s">
        <v>1</v>
      </c>
      <c r="M5" s="13" t="s">
        <v>4</v>
      </c>
      <c r="N5" s="21" t="s">
        <v>5</v>
      </c>
      <c r="O5" s="21" t="s">
        <v>7</v>
      </c>
      <c r="P5" s="21" t="s">
        <v>8</v>
      </c>
      <c r="Q5" s="21" t="s">
        <v>9</v>
      </c>
      <c r="S5" s="2"/>
      <c r="T5" s="2"/>
    </row>
    <row r="6" spans="1:20" s="3" customFormat="1" ht="12.75" customHeight="1">
      <c r="A6" s="13" t="s">
        <v>0</v>
      </c>
      <c r="B6" s="34" t="s">
        <v>18</v>
      </c>
      <c r="C6" s="34"/>
      <c r="D6" s="34"/>
      <c r="E6" s="34"/>
      <c r="F6" s="34"/>
      <c r="G6" s="34"/>
      <c r="H6" s="34"/>
      <c r="I6" s="34"/>
      <c r="J6" s="34"/>
      <c r="K6" s="34"/>
      <c r="L6" s="12" t="s">
        <v>32</v>
      </c>
      <c r="M6" s="14">
        <f>M7+M8+M9+M10+M11+M13+M12</f>
        <v>7648857</v>
      </c>
      <c r="N6" s="28">
        <v>1912214.25</v>
      </c>
      <c r="O6" s="28">
        <v>1912214.25</v>
      </c>
      <c r="P6" s="28">
        <v>1912214.25</v>
      </c>
      <c r="Q6" s="28">
        <v>1912214.25</v>
      </c>
      <c r="S6" s="2"/>
      <c r="T6" s="2"/>
    </row>
    <row r="7" spans="1:20" s="3" customFormat="1" ht="12.75" customHeight="1">
      <c r="A7" s="13" t="s">
        <v>1</v>
      </c>
      <c r="B7" s="37" t="s">
        <v>12</v>
      </c>
      <c r="C7" s="37"/>
      <c r="D7" s="37"/>
      <c r="E7" s="37"/>
      <c r="F7" s="37"/>
      <c r="G7" s="37"/>
      <c r="H7" s="37"/>
      <c r="I7" s="37"/>
      <c r="J7" s="37"/>
      <c r="K7" s="37"/>
      <c r="L7" s="13" t="s">
        <v>33</v>
      </c>
      <c r="M7" s="15">
        <v>800000</v>
      </c>
      <c r="N7" s="29" t="s">
        <v>70</v>
      </c>
      <c r="O7" s="29" t="s">
        <v>70</v>
      </c>
      <c r="P7" s="29" t="s">
        <v>70</v>
      </c>
      <c r="Q7" s="29" t="s">
        <v>70</v>
      </c>
      <c r="S7" s="2"/>
      <c r="T7" s="2"/>
    </row>
    <row r="8" spans="1:20" s="5" customFormat="1" ht="15" customHeight="1">
      <c r="A8" s="13" t="s">
        <v>4</v>
      </c>
      <c r="B8" s="38" t="s">
        <v>19</v>
      </c>
      <c r="C8" s="38"/>
      <c r="D8" s="38"/>
      <c r="E8" s="38"/>
      <c r="F8" s="38"/>
      <c r="G8" s="38"/>
      <c r="H8" s="38"/>
      <c r="I8" s="38"/>
      <c r="J8" s="38"/>
      <c r="K8" s="38"/>
      <c r="L8" s="16" t="s">
        <v>34</v>
      </c>
      <c r="M8" s="17">
        <v>284335</v>
      </c>
      <c r="N8" s="24" t="s">
        <v>71</v>
      </c>
      <c r="O8" s="24" t="s">
        <v>71</v>
      </c>
      <c r="P8" s="24" t="s">
        <v>71</v>
      </c>
      <c r="Q8" s="24" t="s">
        <v>71</v>
      </c>
      <c r="S8" s="2"/>
      <c r="T8" s="2"/>
    </row>
    <row r="9" spans="1:20" s="6" customFormat="1" ht="18" customHeight="1">
      <c r="A9" s="13" t="s">
        <v>5</v>
      </c>
      <c r="B9" s="38" t="s">
        <v>26</v>
      </c>
      <c r="C9" s="38"/>
      <c r="D9" s="38"/>
      <c r="E9" s="38"/>
      <c r="F9" s="38"/>
      <c r="G9" s="38"/>
      <c r="H9" s="38"/>
      <c r="I9" s="38"/>
      <c r="J9" s="38"/>
      <c r="K9" s="38"/>
      <c r="L9" s="16" t="s">
        <v>39</v>
      </c>
      <c r="M9" s="17">
        <v>298898</v>
      </c>
      <c r="N9" s="24" t="s">
        <v>72</v>
      </c>
      <c r="O9" s="24" t="s">
        <v>72</v>
      </c>
      <c r="P9" s="24" t="s">
        <v>72</v>
      </c>
      <c r="Q9" s="24" t="s">
        <v>72</v>
      </c>
      <c r="S9" s="2"/>
      <c r="T9" s="2"/>
    </row>
    <row r="10" spans="1:20" s="6" customFormat="1" ht="12.75" customHeight="1">
      <c r="A10" s="13" t="s">
        <v>7</v>
      </c>
      <c r="B10" s="38" t="s">
        <v>23</v>
      </c>
      <c r="C10" s="38"/>
      <c r="D10" s="38"/>
      <c r="E10" s="38"/>
      <c r="F10" s="38"/>
      <c r="G10" s="38"/>
      <c r="H10" s="38"/>
      <c r="I10" s="38"/>
      <c r="J10" s="38"/>
      <c r="K10" s="38"/>
      <c r="L10" s="16" t="s">
        <v>38</v>
      </c>
      <c r="M10" s="17">
        <v>6010000</v>
      </c>
      <c r="N10" s="24" t="s">
        <v>73</v>
      </c>
      <c r="O10" s="24" t="s">
        <v>73</v>
      </c>
      <c r="P10" s="24" t="s">
        <v>73</v>
      </c>
      <c r="Q10" s="24" t="s">
        <v>73</v>
      </c>
      <c r="S10" s="2"/>
      <c r="T10" s="2"/>
    </row>
    <row r="11" spans="1:20" s="6" customFormat="1" ht="38.25" customHeight="1">
      <c r="A11" s="13" t="s">
        <v>8</v>
      </c>
      <c r="B11" s="38" t="s">
        <v>24</v>
      </c>
      <c r="C11" s="38"/>
      <c r="D11" s="38"/>
      <c r="E11" s="38"/>
      <c r="F11" s="38"/>
      <c r="G11" s="38"/>
      <c r="H11" s="38"/>
      <c r="I11" s="38"/>
      <c r="J11" s="38"/>
      <c r="K11" s="38"/>
      <c r="L11" s="16" t="s">
        <v>35</v>
      </c>
      <c r="M11" s="17">
        <v>215318</v>
      </c>
      <c r="N11" s="24" t="s">
        <v>74</v>
      </c>
      <c r="O11" s="24" t="s">
        <v>74</v>
      </c>
      <c r="P11" s="24" t="s">
        <v>74</v>
      </c>
      <c r="Q11" s="24" t="s">
        <v>74</v>
      </c>
      <c r="S11" s="2"/>
      <c r="T11" s="2"/>
    </row>
    <row r="12" spans="1:20" s="6" customFormat="1" ht="38.25" customHeight="1">
      <c r="A12" s="13" t="s">
        <v>9</v>
      </c>
      <c r="B12" s="38" t="s">
        <v>17</v>
      </c>
      <c r="C12" s="38"/>
      <c r="D12" s="38"/>
      <c r="E12" s="38"/>
      <c r="F12" s="38"/>
      <c r="G12" s="38"/>
      <c r="H12" s="38"/>
      <c r="I12" s="38"/>
      <c r="J12" s="38"/>
      <c r="K12" s="38"/>
      <c r="L12" s="16" t="s">
        <v>37</v>
      </c>
      <c r="M12" s="17">
        <v>21000</v>
      </c>
      <c r="N12" s="24" t="s">
        <v>75</v>
      </c>
      <c r="O12" s="24" t="s">
        <v>75</v>
      </c>
      <c r="P12" s="24" t="s">
        <v>75</v>
      </c>
      <c r="Q12" s="24" t="s">
        <v>75</v>
      </c>
      <c r="S12" s="2"/>
      <c r="T12" s="2"/>
    </row>
    <row r="13" spans="1:20" s="6" customFormat="1" ht="65.25" customHeight="1">
      <c r="A13" s="13" t="s">
        <v>10</v>
      </c>
      <c r="B13" s="38" t="s">
        <v>25</v>
      </c>
      <c r="C13" s="38"/>
      <c r="D13" s="38"/>
      <c r="E13" s="38"/>
      <c r="F13" s="38"/>
      <c r="G13" s="38"/>
      <c r="H13" s="38"/>
      <c r="I13" s="38"/>
      <c r="J13" s="38"/>
      <c r="K13" s="38"/>
      <c r="L13" s="16" t="s">
        <v>36</v>
      </c>
      <c r="M13" s="17">
        <v>19306</v>
      </c>
      <c r="N13" s="24" t="s">
        <v>76</v>
      </c>
      <c r="O13" s="24" t="s">
        <v>76</v>
      </c>
      <c r="P13" s="24" t="s">
        <v>76</v>
      </c>
      <c r="Q13" s="24" t="s">
        <v>76</v>
      </c>
      <c r="S13" s="2"/>
      <c r="T13" s="2"/>
    </row>
    <row r="14" spans="1:20" s="6" customFormat="1" ht="21.75" customHeight="1">
      <c r="A14" s="13" t="s">
        <v>11</v>
      </c>
      <c r="B14" s="43" t="s">
        <v>13</v>
      </c>
      <c r="C14" s="43"/>
      <c r="D14" s="43"/>
      <c r="E14" s="43"/>
      <c r="F14" s="43"/>
      <c r="G14" s="43"/>
      <c r="H14" s="43"/>
      <c r="I14" s="43"/>
      <c r="J14" s="43"/>
      <c r="K14" s="43"/>
      <c r="L14" s="18" t="s">
        <v>40</v>
      </c>
      <c r="M14" s="19">
        <f>M15+M16+M17+M18+M19</f>
        <v>3702273</v>
      </c>
      <c r="N14" s="26" t="s">
        <v>81</v>
      </c>
      <c r="O14" s="26" t="s">
        <v>81</v>
      </c>
      <c r="P14" s="26" t="s">
        <v>81</v>
      </c>
      <c r="Q14" s="26" t="s">
        <v>81</v>
      </c>
      <c r="S14" s="2"/>
      <c r="T14" s="2"/>
    </row>
    <row r="15" spans="1:20" s="5" customFormat="1" ht="54" customHeight="1">
      <c r="A15" s="13" t="s">
        <v>3</v>
      </c>
      <c r="B15" s="38" t="s">
        <v>27</v>
      </c>
      <c r="C15" s="38"/>
      <c r="D15" s="38"/>
      <c r="E15" s="38"/>
      <c r="F15" s="38"/>
      <c r="G15" s="38"/>
      <c r="H15" s="38"/>
      <c r="I15" s="38"/>
      <c r="J15" s="38"/>
      <c r="K15" s="38"/>
      <c r="L15" s="16" t="s">
        <v>41</v>
      </c>
      <c r="M15" s="17">
        <v>513392</v>
      </c>
      <c r="N15" s="24" t="s">
        <v>77</v>
      </c>
      <c r="O15" s="24" t="s">
        <v>77</v>
      </c>
      <c r="P15" s="24" t="s">
        <v>77</v>
      </c>
      <c r="Q15" s="24" t="s">
        <v>77</v>
      </c>
      <c r="S15" s="2"/>
      <c r="T15" s="2"/>
    </row>
    <row r="16" spans="1:20" s="6" customFormat="1" ht="52.5" customHeight="1">
      <c r="A16" s="13" t="s">
        <v>2</v>
      </c>
      <c r="B16" s="38" t="s">
        <v>28</v>
      </c>
      <c r="C16" s="38"/>
      <c r="D16" s="38"/>
      <c r="E16" s="38"/>
      <c r="F16" s="38"/>
      <c r="G16" s="38"/>
      <c r="H16" s="38"/>
      <c r="I16" s="38"/>
      <c r="J16" s="38"/>
      <c r="K16" s="38"/>
      <c r="L16" s="16" t="s">
        <v>42</v>
      </c>
      <c r="M16" s="17">
        <v>2791058</v>
      </c>
      <c r="N16" s="24" t="s">
        <v>78</v>
      </c>
      <c r="O16" s="24" t="s">
        <v>78</v>
      </c>
      <c r="P16" s="24" t="s">
        <v>78</v>
      </c>
      <c r="Q16" s="24" t="s">
        <v>78</v>
      </c>
      <c r="S16" s="2"/>
      <c r="T16" s="2"/>
    </row>
    <row r="17" spans="1:20" s="6" customFormat="1" ht="46.5" customHeight="1">
      <c r="A17" s="13" t="s">
        <v>14</v>
      </c>
      <c r="B17" s="38" t="s">
        <v>29</v>
      </c>
      <c r="C17" s="38"/>
      <c r="D17" s="38"/>
      <c r="E17" s="38"/>
      <c r="F17" s="38"/>
      <c r="G17" s="38"/>
      <c r="H17" s="38"/>
      <c r="I17" s="38"/>
      <c r="J17" s="38"/>
      <c r="K17" s="38"/>
      <c r="L17" s="16" t="s">
        <v>43</v>
      </c>
      <c r="M17" s="17">
        <v>266000</v>
      </c>
      <c r="N17" s="24" t="s">
        <v>79</v>
      </c>
      <c r="O17" s="24" t="s">
        <v>79</v>
      </c>
      <c r="P17" s="24" t="s">
        <v>79</v>
      </c>
      <c r="Q17" s="24" t="s">
        <v>79</v>
      </c>
      <c r="S17" s="2"/>
      <c r="T17" s="2"/>
    </row>
    <row r="18" spans="1:20" s="6" customFormat="1" ht="37.5" customHeight="1">
      <c r="A18" s="13" t="s">
        <v>15</v>
      </c>
      <c r="B18" s="38" t="s">
        <v>20</v>
      </c>
      <c r="C18" s="38"/>
      <c r="D18" s="38"/>
      <c r="E18" s="38"/>
      <c r="F18" s="38"/>
      <c r="G18" s="38"/>
      <c r="H18" s="38"/>
      <c r="I18" s="38"/>
      <c r="J18" s="38"/>
      <c r="K18" s="38"/>
      <c r="L18" s="16" t="s">
        <v>44</v>
      </c>
      <c r="M18" s="17">
        <v>6823</v>
      </c>
      <c r="N18" s="24" t="s">
        <v>63</v>
      </c>
      <c r="O18" s="24" t="s">
        <v>63</v>
      </c>
      <c r="P18" s="24" t="s">
        <v>63</v>
      </c>
      <c r="Q18" s="24" t="s">
        <v>63</v>
      </c>
      <c r="S18" s="2"/>
      <c r="T18" s="2"/>
    </row>
    <row r="19" spans="1:20" s="6" customFormat="1" ht="54" customHeight="1">
      <c r="A19" s="13" t="s">
        <v>6</v>
      </c>
      <c r="B19" s="38" t="s">
        <v>30</v>
      </c>
      <c r="C19" s="38"/>
      <c r="D19" s="38"/>
      <c r="E19" s="38"/>
      <c r="F19" s="38"/>
      <c r="G19" s="38"/>
      <c r="H19" s="38"/>
      <c r="I19" s="38"/>
      <c r="J19" s="38"/>
      <c r="K19" s="38"/>
      <c r="L19" s="16" t="s">
        <v>45</v>
      </c>
      <c r="M19" s="17">
        <v>125000</v>
      </c>
      <c r="N19" s="24" t="s">
        <v>64</v>
      </c>
      <c r="O19" s="24" t="s">
        <v>64</v>
      </c>
      <c r="P19" s="24" t="s">
        <v>64</v>
      </c>
      <c r="Q19" s="24" t="s">
        <v>64</v>
      </c>
      <c r="S19" s="2"/>
      <c r="T19" s="2"/>
    </row>
    <row r="20" spans="1:20" s="6" customFormat="1" ht="15.75" customHeight="1">
      <c r="A20" s="20"/>
      <c r="B20" s="39" t="s">
        <v>31</v>
      </c>
      <c r="C20" s="39"/>
      <c r="D20" s="39"/>
      <c r="E20" s="39"/>
      <c r="F20" s="39"/>
      <c r="G20" s="39"/>
      <c r="H20" s="39"/>
      <c r="I20" s="39"/>
      <c r="J20" s="39"/>
      <c r="K20" s="39"/>
      <c r="L20" s="20"/>
      <c r="M20" s="19">
        <f>M6+M14</f>
        <v>11351130</v>
      </c>
      <c r="N20" s="26" t="s">
        <v>80</v>
      </c>
      <c r="O20" s="26" t="s">
        <v>80</v>
      </c>
      <c r="P20" s="26" t="s">
        <v>80</v>
      </c>
      <c r="Q20" s="26" t="s">
        <v>80</v>
      </c>
      <c r="S20" s="2"/>
      <c r="T20" s="2"/>
    </row>
    <row r="21" spans="1:20" s="6" customFormat="1" ht="8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11"/>
      <c r="S21" s="2"/>
      <c r="T21" s="2"/>
    </row>
    <row r="22" spans="1:20" s="8" customFormat="1" ht="8.2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S22" s="2"/>
      <c r="T22" s="2"/>
    </row>
    <row r="23" spans="1:20" s="9" customFormat="1" ht="8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S23" s="2"/>
      <c r="T23" s="2"/>
    </row>
  </sheetData>
  <sheetProtection/>
  <mergeCells count="25">
    <mergeCell ref="A1:Q1"/>
    <mergeCell ref="A3:A4"/>
    <mergeCell ref="B3:K4"/>
    <mergeCell ref="L3:L4"/>
    <mergeCell ref="M3:M4"/>
    <mergeCell ref="N3:N4"/>
    <mergeCell ref="O3:O4"/>
    <mergeCell ref="P3:P4"/>
    <mergeCell ref="Q3:Q4"/>
    <mergeCell ref="B5:K5"/>
    <mergeCell ref="B6:K6"/>
    <mergeCell ref="B7:K7"/>
    <mergeCell ref="B8:K8"/>
    <mergeCell ref="B9:K9"/>
    <mergeCell ref="B10:K10"/>
    <mergeCell ref="B11:K11"/>
    <mergeCell ref="B12:K12"/>
    <mergeCell ref="B13:K13"/>
    <mergeCell ref="B14:K14"/>
    <mergeCell ref="B15:K15"/>
    <mergeCell ref="B16:K16"/>
    <mergeCell ref="B17:K17"/>
    <mergeCell ref="B18:K18"/>
    <mergeCell ref="B19:K19"/>
    <mergeCell ref="B20:K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3.140625" style="1" customWidth="1"/>
    <col min="2" max="6" width="2.7109375" style="1" customWidth="1"/>
    <col min="7" max="7" width="6.00390625" style="1" customWidth="1"/>
    <col min="8" max="10" width="2.7109375" style="1" customWidth="1"/>
    <col min="11" max="11" width="4.421875" style="1" customWidth="1"/>
    <col min="12" max="12" width="23.140625" style="1" customWidth="1"/>
    <col min="13" max="13" width="10.57421875" style="1" customWidth="1"/>
    <col min="14" max="14" width="9.28125" style="2" customWidth="1"/>
    <col min="15" max="16384" width="9.140625" style="2" customWidth="1"/>
  </cols>
  <sheetData>
    <row r="1" spans="1:17" ht="22.5" customHeight="1">
      <c r="A1" s="31" t="s">
        <v>69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"/>
      <c r="Q2" s="4" t="s">
        <v>16</v>
      </c>
    </row>
    <row r="3" spans="1:17" s="3" customFormat="1" ht="12.75" customHeight="1">
      <c r="A3" s="32" t="s">
        <v>48</v>
      </c>
      <c r="B3" s="34" t="s">
        <v>22</v>
      </c>
      <c r="C3" s="34"/>
      <c r="D3" s="34"/>
      <c r="E3" s="34"/>
      <c r="F3" s="34"/>
      <c r="G3" s="34"/>
      <c r="H3" s="34"/>
      <c r="I3" s="34"/>
      <c r="J3" s="34"/>
      <c r="K3" s="34"/>
      <c r="L3" s="34" t="s">
        <v>47</v>
      </c>
      <c r="M3" s="34" t="s">
        <v>46</v>
      </c>
      <c r="N3" s="35" t="s">
        <v>50</v>
      </c>
      <c r="O3" s="35" t="s">
        <v>51</v>
      </c>
      <c r="P3" s="35" t="s">
        <v>52</v>
      </c>
      <c r="Q3" s="35" t="s">
        <v>49</v>
      </c>
    </row>
    <row r="4" spans="1:19" s="3" customFormat="1" ht="9.75" customHeight="1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6"/>
      <c r="O4" s="36"/>
      <c r="P4" s="36"/>
      <c r="Q4" s="36"/>
      <c r="S4" s="10"/>
    </row>
    <row r="5" spans="1:17" s="3" customFormat="1" ht="10.5" customHeight="1">
      <c r="A5" s="12"/>
      <c r="B5" s="40" t="s">
        <v>0</v>
      </c>
      <c r="C5" s="41"/>
      <c r="D5" s="41"/>
      <c r="E5" s="41"/>
      <c r="F5" s="41"/>
      <c r="G5" s="41"/>
      <c r="H5" s="41"/>
      <c r="I5" s="41"/>
      <c r="J5" s="41"/>
      <c r="K5" s="42"/>
      <c r="L5" s="12" t="s">
        <v>1</v>
      </c>
      <c r="M5" s="13" t="s">
        <v>4</v>
      </c>
      <c r="N5" s="21" t="s">
        <v>5</v>
      </c>
      <c r="O5" s="21" t="s">
        <v>7</v>
      </c>
      <c r="P5" s="21" t="s">
        <v>8</v>
      </c>
      <c r="Q5" s="21" t="s">
        <v>9</v>
      </c>
    </row>
    <row r="6" spans="1:17" s="3" customFormat="1" ht="12.75" customHeight="1">
      <c r="A6" s="13" t="s">
        <v>0</v>
      </c>
      <c r="B6" s="34" t="s">
        <v>18</v>
      </c>
      <c r="C6" s="34"/>
      <c r="D6" s="34"/>
      <c r="E6" s="34"/>
      <c r="F6" s="34"/>
      <c r="G6" s="34"/>
      <c r="H6" s="34"/>
      <c r="I6" s="34"/>
      <c r="J6" s="34"/>
      <c r="K6" s="34"/>
      <c r="L6" s="12" t="s">
        <v>32</v>
      </c>
      <c r="M6" s="14">
        <f>M7+M8+M9+M10+M11+M13+M12</f>
        <v>7919659</v>
      </c>
      <c r="N6" s="21" t="s">
        <v>82</v>
      </c>
      <c r="O6" s="21" t="s">
        <v>82</v>
      </c>
      <c r="P6" s="21" t="s">
        <v>82</v>
      </c>
      <c r="Q6" s="21" t="s">
        <v>82</v>
      </c>
    </row>
    <row r="7" spans="1:17" s="3" customFormat="1" ht="12.75" customHeight="1">
      <c r="A7" s="13" t="s">
        <v>1</v>
      </c>
      <c r="B7" s="37" t="s">
        <v>12</v>
      </c>
      <c r="C7" s="37"/>
      <c r="D7" s="37"/>
      <c r="E7" s="37"/>
      <c r="F7" s="37"/>
      <c r="G7" s="37"/>
      <c r="H7" s="37"/>
      <c r="I7" s="37"/>
      <c r="J7" s="37"/>
      <c r="K7" s="37"/>
      <c r="L7" s="13" t="s">
        <v>33</v>
      </c>
      <c r="M7" s="30">
        <v>820000</v>
      </c>
      <c r="N7" s="29" t="s">
        <v>83</v>
      </c>
      <c r="O7" s="29" t="s">
        <v>83</v>
      </c>
      <c r="P7" s="29" t="s">
        <v>83</v>
      </c>
      <c r="Q7" s="29" t="s">
        <v>83</v>
      </c>
    </row>
    <row r="8" spans="1:17" s="5" customFormat="1" ht="15" customHeight="1">
      <c r="A8" s="13" t="s">
        <v>4</v>
      </c>
      <c r="B8" s="38" t="s">
        <v>19</v>
      </c>
      <c r="C8" s="38"/>
      <c r="D8" s="38"/>
      <c r="E8" s="38"/>
      <c r="F8" s="38"/>
      <c r="G8" s="38"/>
      <c r="H8" s="38"/>
      <c r="I8" s="38"/>
      <c r="J8" s="38"/>
      <c r="K8" s="38"/>
      <c r="L8" s="16" t="s">
        <v>34</v>
      </c>
      <c r="M8" s="27">
        <v>291273</v>
      </c>
      <c r="N8" s="24" t="s">
        <v>84</v>
      </c>
      <c r="O8" s="24" t="s">
        <v>84</v>
      </c>
      <c r="P8" s="24" t="s">
        <v>84</v>
      </c>
      <c r="Q8" s="24" t="s">
        <v>84</v>
      </c>
    </row>
    <row r="9" spans="1:17" s="6" customFormat="1" ht="9.75">
      <c r="A9" s="13" t="s">
        <v>5</v>
      </c>
      <c r="B9" s="38" t="s">
        <v>26</v>
      </c>
      <c r="C9" s="38"/>
      <c r="D9" s="38"/>
      <c r="E9" s="38"/>
      <c r="F9" s="38"/>
      <c r="G9" s="38"/>
      <c r="H9" s="38"/>
      <c r="I9" s="38"/>
      <c r="J9" s="38"/>
      <c r="K9" s="38"/>
      <c r="L9" s="16" t="s">
        <v>39</v>
      </c>
      <c r="M9" s="17">
        <v>306370</v>
      </c>
      <c r="N9" s="24" t="s">
        <v>85</v>
      </c>
      <c r="O9" s="24" t="s">
        <v>85</v>
      </c>
      <c r="P9" s="24" t="s">
        <v>85</v>
      </c>
      <c r="Q9" s="24" t="s">
        <v>85</v>
      </c>
    </row>
    <row r="10" spans="1:17" s="6" customFormat="1" ht="12.75" customHeight="1">
      <c r="A10" s="13" t="s">
        <v>7</v>
      </c>
      <c r="B10" s="38" t="s">
        <v>23</v>
      </c>
      <c r="C10" s="38"/>
      <c r="D10" s="38"/>
      <c r="E10" s="38"/>
      <c r="F10" s="38"/>
      <c r="G10" s="38"/>
      <c r="H10" s="38"/>
      <c r="I10" s="38"/>
      <c r="J10" s="38"/>
      <c r="K10" s="38"/>
      <c r="L10" s="16" t="s">
        <v>38</v>
      </c>
      <c r="M10" s="17">
        <v>6240364</v>
      </c>
      <c r="N10" s="24" t="s">
        <v>86</v>
      </c>
      <c r="O10" s="24" t="s">
        <v>86</v>
      </c>
      <c r="P10" s="24" t="s">
        <v>86</v>
      </c>
      <c r="Q10" s="24" t="s">
        <v>86</v>
      </c>
    </row>
    <row r="11" spans="1:17" s="6" customFormat="1" ht="19.5" customHeight="1">
      <c r="A11" s="13" t="s">
        <v>8</v>
      </c>
      <c r="B11" s="38" t="s">
        <v>24</v>
      </c>
      <c r="C11" s="38"/>
      <c r="D11" s="38"/>
      <c r="E11" s="38"/>
      <c r="F11" s="38"/>
      <c r="G11" s="38"/>
      <c r="H11" s="38"/>
      <c r="I11" s="38"/>
      <c r="J11" s="38"/>
      <c r="K11" s="38"/>
      <c r="L11" s="16" t="s">
        <v>35</v>
      </c>
      <c r="M11" s="17">
        <v>220375</v>
      </c>
      <c r="N11" s="24" t="s">
        <v>87</v>
      </c>
      <c r="O11" s="24" t="s">
        <v>87</v>
      </c>
      <c r="P11" s="24" t="s">
        <v>87</v>
      </c>
      <c r="Q11" s="24" t="s">
        <v>87</v>
      </c>
    </row>
    <row r="12" spans="1:17" s="6" customFormat="1" ht="12.75" customHeight="1">
      <c r="A12" s="13" t="s">
        <v>9</v>
      </c>
      <c r="B12" s="38" t="s">
        <v>17</v>
      </c>
      <c r="C12" s="38"/>
      <c r="D12" s="38"/>
      <c r="E12" s="38"/>
      <c r="F12" s="38"/>
      <c r="G12" s="38"/>
      <c r="H12" s="38"/>
      <c r="I12" s="38"/>
      <c r="J12" s="38"/>
      <c r="K12" s="38"/>
      <c r="L12" s="16" t="s">
        <v>37</v>
      </c>
      <c r="M12" s="17">
        <v>21500</v>
      </c>
      <c r="N12" s="24" t="s">
        <v>88</v>
      </c>
      <c r="O12" s="24" t="s">
        <v>88</v>
      </c>
      <c r="P12" s="24" t="s">
        <v>88</v>
      </c>
      <c r="Q12" s="24" t="s">
        <v>88</v>
      </c>
    </row>
    <row r="13" spans="1:17" s="6" customFormat="1" ht="65.25" customHeight="1">
      <c r="A13" s="13" t="s">
        <v>10</v>
      </c>
      <c r="B13" s="38" t="s">
        <v>25</v>
      </c>
      <c r="C13" s="38"/>
      <c r="D13" s="38"/>
      <c r="E13" s="38"/>
      <c r="F13" s="38"/>
      <c r="G13" s="38"/>
      <c r="H13" s="38"/>
      <c r="I13" s="38"/>
      <c r="J13" s="38"/>
      <c r="K13" s="38"/>
      <c r="L13" s="16" t="s">
        <v>36</v>
      </c>
      <c r="M13" s="17">
        <v>19777</v>
      </c>
      <c r="N13" s="24" t="s">
        <v>89</v>
      </c>
      <c r="O13" s="24" t="s">
        <v>89</v>
      </c>
      <c r="P13" s="24" t="s">
        <v>89</v>
      </c>
      <c r="Q13" s="24" t="s">
        <v>89</v>
      </c>
    </row>
    <row r="14" spans="1:17" s="6" customFormat="1" ht="18" customHeight="1">
      <c r="A14" s="13" t="s">
        <v>11</v>
      </c>
      <c r="B14" s="43" t="s">
        <v>13</v>
      </c>
      <c r="C14" s="43"/>
      <c r="D14" s="43"/>
      <c r="E14" s="43"/>
      <c r="F14" s="43"/>
      <c r="G14" s="43"/>
      <c r="H14" s="43"/>
      <c r="I14" s="43"/>
      <c r="J14" s="43"/>
      <c r="K14" s="43"/>
      <c r="L14" s="18" t="s">
        <v>40</v>
      </c>
      <c r="M14" s="19">
        <f>M15+M16+M17+M18+M19</f>
        <v>3708328</v>
      </c>
      <c r="N14" s="26" t="s">
        <v>90</v>
      </c>
      <c r="O14" s="26" t="s">
        <v>90</v>
      </c>
      <c r="P14" s="26" t="s">
        <v>90</v>
      </c>
      <c r="Q14" s="26" t="s">
        <v>90</v>
      </c>
    </row>
    <row r="15" spans="1:17" s="5" customFormat="1" ht="9.75">
      <c r="A15" s="13" t="s">
        <v>3</v>
      </c>
      <c r="B15" s="38" t="s">
        <v>27</v>
      </c>
      <c r="C15" s="38"/>
      <c r="D15" s="38"/>
      <c r="E15" s="38"/>
      <c r="F15" s="38"/>
      <c r="G15" s="38"/>
      <c r="H15" s="38"/>
      <c r="I15" s="38"/>
      <c r="J15" s="38"/>
      <c r="K15" s="38"/>
      <c r="L15" s="16" t="s">
        <v>41</v>
      </c>
      <c r="M15" s="17">
        <v>513392</v>
      </c>
      <c r="N15" s="24" t="s">
        <v>77</v>
      </c>
      <c r="O15" s="24" t="s">
        <v>77</v>
      </c>
      <c r="P15" s="24" t="s">
        <v>77</v>
      </c>
      <c r="Q15" s="24" t="s">
        <v>77</v>
      </c>
    </row>
    <row r="16" spans="1:17" s="6" customFormat="1" ht="52.5" customHeight="1">
      <c r="A16" s="13" t="s">
        <v>2</v>
      </c>
      <c r="B16" s="38" t="s">
        <v>28</v>
      </c>
      <c r="C16" s="38"/>
      <c r="D16" s="38"/>
      <c r="E16" s="38"/>
      <c r="F16" s="38"/>
      <c r="G16" s="38"/>
      <c r="H16" s="38"/>
      <c r="I16" s="38"/>
      <c r="J16" s="38"/>
      <c r="K16" s="38"/>
      <c r="L16" s="16" t="s">
        <v>42</v>
      </c>
      <c r="M16" s="17">
        <v>2791058</v>
      </c>
      <c r="N16" s="24" t="s">
        <v>91</v>
      </c>
      <c r="O16" s="24" t="s">
        <v>91</v>
      </c>
      <c r="P16" s="24" t="s">
        <v>91</v>
      </c>
      <c r="Q16" s="24" t="s">
        <v>91</v>
      </c>
    </row>
    <row r="17" spans="1:17" s="6" customFormat="1" ht="46.5" customHeight="1">
      <c r="A17" s="13" t="s">
        <v>14</v>
      </c>
      <c r="B17" s="38" t="s">
        <v>29</v>
      </c>
      <c r="C17" s="38"/>
      <c r="D17" s="38"/>
      <c r="E17" s="38"/>
      <c r="F17" s="38"/>
      <c r="G17" s="38"/>
      <c r="H17" s="38"/>
      <c r="I17" s="38"/>
      <c r="J17" s="38"/>
      <c r="K17" s="38"/>
      <c r="L17" s="16" t="s">
        <v>43</v>
      </c>
      <c r="M17" s="17">
        <v>272055</v>
      </c>
      <c r="N17" s="24" t="s">
        <v>92</v>
      </c>
      <c r="O17" s="24" t="s">
        <v>92</v>
      </c>
      <c r="P17" s="24" t="s">
        <v>92</v>
      </c>
      <c r="Q17" s="24" t="s">
        <v>92</v>
      </c>
    </row>
    <row r="18" spans="1:17" s="6" customFormat="1" ht="37.5" customHeight="1">
      <c r="A18" s="13" t="s">
        <v>15</v>
      </c>
      <c r="B18" s="38" t="s">
        <v>20</v>
      </c>
      <c r="C18" s="38"/>
      <c r="D18" s="38"/>
      <c r="E18" s="38"/>
      <c r="F18" s="38"/>
      <c r="G18" s="38"/>
      <c r="H18" s="38"/>
      <c r="I18" s="38"/>
      <c r="J18" s="38"/>
      <c r="K18" s="38"/>
      <c r="L18" s="16" t="s">
        <v>44</v>
      </c>
      <c r="M18" s="17">
        <v>6823</v>
      </c>
      <c r="N18" s="24" t="s">
        <v>63</v>
      </c>
      <c r="O18" s="24" t="s">
        <v>63</v>
      </c>
      <c r="P18" s="24" t="s">
        <v>63</v>
      </c>
      <c r="Q18" s="24" t="s">
        <v>63</v>
      </c>
    </row>
    <row r="19" spans="1:17" s="6" customFormat="1" ht="54" customHeight="1">
      <c r="A19" s="13" t="s">
        <v>6</v>
      </c>
      <c r="B19" s="38" t="s">
        <v>30</v>
      </c>
      <c r="C19" s="38"/>
      <c r="D19" s="38"/>
      <c r="E19" s="38"/>
      <c r="F19" s="38"/>
      <c r="G19" s="38"/>
      <c r="H19" s="38"/>
      <c r="I19" s="38"/>
      <c r="J19" s="38"/>
      <c r="K19" s="38"/>
      <c r="L19" s="16" t="s">
        <v>45</v>
      </c>
      <c r="M19" s="17">
        <v>125000</v>
      </c>
      <c r="N19" s="24" t="s">
        <v>64</v>
      </c>
      <c r="O19" s="24" t="s">
        <v>64</v>
      </c>
      <c r="P19" s="24" t="s">
        <v>64</v>
      </c>
      <c r="Q19" s="24" t="s">
        <v>64</v>
      </c>
    </row>
    <row r="20" spans="1:17" s="6" customFormat="1" ht="15.75" customHeight="1">
      <c r="A20" s="20"/>
      <c r="B20" s="39" t="s">
        <v>31</v>
      </c>
      <c r="C20" s="39"/>
      <c r="D20" s="39"/>
      <c r="E20" s="39"/>
      <c r="F20" s="39"/>
      <c r="G20" s="39"/>
      <c r="H20" s="39"/>
      <c r="I20" s="39"/>
      <c r="J20" s="39"/>
      <c r="K20" s="39"/>
      <c r="L20" s="20"/>
      <c r="M20" s="19">
        <f>M6+M14</f>
        <v>11627987</v>
      </c>
      <c r="N20" s="26" t="s">
        <v>93</v>
      </c>
      <c r="O20" s="26" t="s">
        <v>93</v>
      </c>
      <c r="P20" s="26" t="s">
        <v>93</v>
      </c>
      <c r="Q20" s="26" t="s">
        <v>93</v>
      </c>
    </row>
    <row r="21" spans="1:13" s="6" customFormat="1" ht="8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11"/>
    </row>
    <row r="22" spans="1:13" s="8" customFormat="1" ht="8.2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s="9" customFormat="1" ht="8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sheetProtection/>
  <mergeCells count="25">
    <mergeCell ref="A1:Q1"/>
    <mergeCell ref="A3:A4"/>
    <mergeCell ref="B3:K4"/>
    <mergeCell ref="L3:L4"/>
    <mergeCell ref="M3:M4"/>
    <mergeCell ref="N3:N4"/>
    <mergeCell ref="O3:O4"/>
    <mergeCell ref="P3:P4"/>
    <mergeCell ref="Q3:Q4"/>
    <mergeCell ref="B5:K5"/>
    <mergeCell ref="B6:K6"/>
    <mergeCell ref="B7:K7"/>
    <mergeCell ref="B8:K8"/>
    <mergeCell ref="B9:K9"/>
    <mergeCell ref="B10:K10"/>
    <mergeCell ref="B11:K11"/>
    <mergeCell ref="B12:K12"/>
    <mergeCell ref="B13:K13"/>
    <mergeCell ref="B14:K14"/>
    <mergeCell ref="B15:K15"/>
    <mergeCell ref="B16:K16"/>
    <mergeCell ref="B17:K17"/>
    <mergeCell ref="B18:K18"/>
    <mergeCell ref="B19:K19"/>
    <mergeCell ref="B20:K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ь</cp:lastModifiedBy>
  <cp:lastPrinted>2016-11-11T06:45:10Z</cp:lastPrinted>
  <dcterms:created xsi:type="dcterms:W3CDTF">1996-10-08T23:32:33Z</dcterms:created>
  <dcterms:modified xsi:type="dcterms:W3CDTF">2016-11-14T14:18:18Z</dcterms:modified>
  <cp:category/>
  <cp:version/>
  <cp:contentType/>
  <cp:contentStatus/>
</cp:coreProperties>
</file>